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6\Лот-4 (Приозерная № 1)\"/>
    </mc:Choice>
  </mc:AlternateContent>
  <xr:revisionPtr revIDLastSave="0" documentId="13_ncr:1_{C89B699E-B248-4A41-970F-ACC6F6009420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1" i="4" s="1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<sst xmlns="http://schemas.openxmlformats.org/spreadsheetml/2006/main" count="88" uniqueCount="69">
  <si>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</si>
  <si>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</si>
  <si>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</si>
  <si>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</si>
  <si>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</si>
  <si>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</si>
  <si>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</si>
  <si>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</si>
  <si>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</si>
  <si>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</si>
  <si>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</si>
  <si>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</si>
  <si>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</si>
  <si>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</si>
  <si>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</si>
  <si>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</si>
  <si>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</si>
  <si>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</si>
  <si>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</si>
  <si>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</si>
  <si>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</si>
  <si>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</si>
  <si>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</si>
  <si>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</si>
  <si>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</si>
  <si>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</si>
  <si>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</si>
  <si>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</si>
  <si>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</si>
  <si>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</si>
  <si>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</si>
  <si>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</si>
  <si>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</si>
  <si>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</si>
  <si>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</si>
  <si>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</si>
  <si>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</si>
  <si>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</si>
  <si>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</si>
  <si>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</si>
  <si>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</si>
  <si>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</si>
  <si>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</si>
  <si>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</si>
  <si>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</si>
  <si>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</si>
  <si>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</si>
  <si>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</si>
  <si>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</si>
  <si>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</si>
  <si>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</si>
  <si>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</si>
  <si>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</si>
  <si>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</si>
  <si>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</si>
  <si>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</si>
  <si>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</si>
  <si>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</si>
  <si>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</si>
  <si>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</si>
  <si>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</si>
  <si>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</si>
  <si>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1 Приозерного Лицензионного участка в 2026 году.</t>
  </si>
  <si>
    <t>Бурение под направление</t>
  </si>
  <si>
    <t>ПДО 113-БНГРЭ-2025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</si>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</sst>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67" t="s">
        <v>13</v>
      </c>
      <c r="B2" s="67"/>
      <c r="C2" s="67"/>
      <c r="D2" s="67"/>
      <c r="E2" s="67"/>
      <c r="F2" s="67"/>
    </row>
    <row r="3" spans="1:6" ht="15.75" x14ac:dyDescent="0.25">
      <c r="A3" s="68" t="s">
        <v>64</v>
      </c>
      <c r="B3" s="68"/>
      <c r="C3" s="68"/>
      <c r="D3" s="68"/>
      <c r="E3" s="68"/>
      <c r="F3" s="68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89" t="s">
        <v>62</v>
      </c>
      <c r="B6" s="89"/>
      <c r="C6" s="89"/>
      <c r="D6" s="89"/>
      <c r="E6" s="89"/>
      <c r="F6" s="89"/>
    </row>
    <row r="7" spans="1:6" x14ac:dyDescent="0.25">
      <c r="A7" s="89"/>
      <c r="B7" s="89"/>
      <c r="C7" s="89"/>
      <c r="D7" s="89"/>
      <c r="E7" s="89"/>
      <c r="F7" s="89"/>
    </row>
    <row r="8" spans="1:6" x14ac:dyDescent="0.25">
      <c r="A8" s="69"/>
      <c r="B8" s="69"/>
      <c r="C8" s="69"/>
      <c r="D8" s="69"/>
      <c r="E8" s="69"/>
      <c r="F8" s="69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25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62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87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2985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63</v>
      </c>
      <c r="C18" s="9" t="s">
        <v>8</v>
      </c>
      <c r="D18" s="65">
        <v>0</v>
      </c>
      <c r="E18" s="33">
        <v>130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16</v>
      </c>
      <c r="C19" s="9" t="s">
        <v>8</v>
      </c>
      <c r="D19" s="65">
        <v>0</v>
      </c>
      <c r="E19" s="33">
        <v>800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2031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2985</v>
      </c>
      <c r="F22" s="57">
        <f>SUM(F23:F26)</f>
        <v>0</v>
      </c>
    </row>
    <row r="23" spans="1:6" x14ac:dyDescent="0.25">
      <c r="A23" s="7" t="s">
        <v>46</v>
      </c>
      <c r="B23" s="8" t="s">
        <v>63</v>
      </c>
      <c r="C23" s="9" t="s">
        <v>8</v>
      </c>
      <c r="D23" s="65">
        <v>0</v>
      </c>
      <c r="E23" s="33">
        <v>130</v>
      </c>
      <c r="F23" s="58">
        <f>E23*D23</f>
        <v>0</v>
      </c>
    </row>
    <row r="24" spans="1:6" x14ac:dyDescent="0.25">
      <c r="A24" s="7" t="s">
        <v>47</v>
      </c>
      <c r="B24" s="8" t="s">
        <v>16</v>
      </c>
      <c r="C24" s="9" t="s">
        <v>8</v>
      </c>
      <c r="D24" s="65">
        <v>0</v>
      </c>
      <c r="E24" s="33">
        <v>800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36</v>
      </c>
      <c r="C25" s="9" t="s">
        <v>8</v>
      </c>
      <c r="D25" s="65">
        <v>0</v>
      </c>
      <c r="E25" s="33">
        <v>2031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189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90">
        <v>6</v>
      </c>
      <c r="B29" s="6" t="s">
        <v>59</v>
      </c>
      <c r="C29" s="19" t="s">
        <v>14</v>
      </c>
      <c r="D29" s="91"/>
      <c r="E29" s="92">
        <v>1</v>
      </c>
      <c r="F29" s="93">
        <f>D29*E29</f>
        <v>0</v>
      </c>
    </row>
    <row r="30" spans="1:6" x14ac:dyDescent="0.25">
      <c r="A30" s="90">
        <v>7</v>
      </c>
      <c r="B30" s="6" t="s">
        <v>60</v>
      </c>
      <c r="C30" s="19" t="s">
        <v>14</v>
      </c>
      <c r="D30" s="91"/>
      <c r="E30" s="92">
        <v>1</v>
      </c>
      <c r="F30" s="93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65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72" t="s">
        <v>50</v>
      </c>
      <c r="B35" s="72"/>
      <c r="C35" s="72"/>
      <c r="D35" s="72"/>
      <c r="E35" s="72"/>
      <c r="F35" s="72"/>
    </row>
    <row r="36" spans="1:6" ht="29.25" customHeight="1" x14ac:dyDescent="0.25">
      <c r="A36" s="72" t="s">
        <v>51</v>
      </c>
      <c r="B36" s="72"/>
      <c r="C36" s="72"/>
      <c r="D36" s="72"/>
      <c r="E36" s="72"/>
      <c r="F36" s="72"/>
    </row>
    <row r="37" spans="1:6" ht="61.5" customHeight="1" x14ac:dyDescent="0.25">
      <c r="A37" s="72" t="s">
        <v>52</v>
      </c>
      <c r="B37" s="72"/>
      <c r="C37" s="72"/>
      <c r="D37" s="72"/>
      <c r="E37" s="72"/>
      <c r="F37" s="72"/>
    </row>
    <row r="38" spans="1:6" ht="55.5" customHeight="1" x14ac:dyDescent="0.25">
      <c r="A38" s="80" t="s">
        <v>54</v>
      </c>
      <c r="B38" s="80"/>
      <c r="C38" s="80"/>
      <c r="D38" s="80"/>
      <c r="E38" s="80"/>
      <c r="F38" s="80"/>
    </row>
    <row r="39" spans="1:6" ht="27.75" customHeight="1" x14ac:dyDescent="0.25">
      <c r="A39" s="72" t="s">
        <v>56</v>
      </c>
      <c r="B39" s="72"/>
      <c r="C39" s="72"/>
      <c r="D39" s="72"/>
      <c r="E39" s="72"/>
      <c r="F39" s="72"/>
    </row>
    <row r="40" spans="1:6" ht="27.75" customHeight="1" x14ac:dyDescent="0.25">
      <c r="A40" s="72" t="s">
        <v>57</v>
      </c>
      <c r="B40" s="72"/>
      <c r="C40" s="72"/>
      <c r="D40" s="72"/>
      <c r="E40" s="72"/>
      <c r="F40" s="72"/>
    </row>
    <row r="41" spans="1:6" ht="42.75" customHeight="1" x14ac:dyDescent="0.25">
      <c r="A41" s="94" t="s">
        <v>68</v>
      </c>
      <c r="B41" s="94"/>
      <c r="C41" s="94"/>
      <c r="D41" s="94"/>
      <c r="E41" s="94"/>
      <c r="F41" s="94"/>
    </row>
    <row r="42" spans="1:6" ht="88.5" customHeight="1" x14ac:dyDescent="0.25">
      <c r="A42" s="73" t="s">
        <v>27</v>
      </c>
      <c r="B42" s="74"/>
      <c r="C42" s="75" t="s">
        <v>66</v>
      </c>
      <c r="D42" s="75"/>
      <c r="E42" s="75"/>
      <c r="F42" s="75"/>
    </row>
    <row r="43" spans="1:6" ht="15" customHeight="1" x14ac:dyDescent="0.25">
      <c r="A43" s="76" t="s">
        <v>28</v>
      </c>
      <c r="B43" s="71"/>
      <c r="C43" s="77" t="s">
        <v>67</v>
      </c>
      <c r="D43" s="78"/>
      <c r="E43" s="78"/>
      <c r="F43" s="79"/>
    </row>
    <row r="44" spans="1:6" x14ac:dyDescent="0.25">
      <c r="A44" s="70" t="s">
        <v>29</v>
      </c>
      <c r="B44" s="71"/>
      <c r="C44" s="81" t="s">
        <v>30</v>
      </c>
      <c r="D44" s="82"/>
      <c r="E44" s="82"/>
      <c r="F44" s="83"/>
    </row>
    <row r="45" spans="1:6" x14ac:dyDescent="0.25">
      <c r="A45" s="70" t="s">
        <v>31</v>
      </c>
      <c r="B45" s="71"/>
      <c r="C45" s="84"/>
      <c r="D45" s="85"/>
      <c r="E45" s="85"/>
      <c r="F45" s="86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87" t="s">
        <v>21</v>
      </c>
      <c r="C59" s="87"/>
      <c r="D59" s="20"/>
      <c r="E59" s="20"/>
      <c r="F59" s="20"/>
      <c r="G59" s="26"/>
      <c r="H59" s="26"/>
    </row>
    <row r="60" spans="1:8" ht="15.75" x14ac:dyDescent="0.25">
      <c r="A60" s="88"/>
      <c r="B60" s="88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C44:F44"/>
    <mergeCell ref="C45:F45"/>
    <mergeCell ref="B59:C59"/>
    <mergeCell ref="A60:B60"/>
    <mergeCell ref="A6:F7"/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